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Mahsun Akay\Desktop\"/>
    </mc:Choice>
  </mc:AlternateContent>
  <xr:revisionPtr revIDLastSave="0" documentId="13_ncr:1_{7B48DADE-53FB-4965-92A4-E90F87880D24}" xr6:coauthVersionLast="47" xr6:coauthVersionMax="47" xr10:uidLastSave="{00000000-0000-0000-0000-000000000000}"/>
  <bookViews>
    <workbookView xWindow="-108" yWindow="-108" windowWidth="23256" windowHeight="12576" xr2:uid="{00000000-000D-0000-FFFF-FFFF00000000}"/>
  </bookViews>
  <sheets>
    <sheet name="Sayfa1" sheetId="1" r:id="rId1"/>
    <sheet name="Sayfa2"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1" i="1" l="1"/>
  <c r="G6" i="1"/>
  <c r="G10" i="1"/>
  <c r="G3" i="1"/>
  <c r="G12" i="1"/>
  <c r="G9" i="1"/>
  <c r="G8" i="1"/>
  <c r="G7" i="1"/>
  <c r="G5" i="1"/>
  <c r="G4" i="1"/>
  <c r="G13" i="1" l="1"/>
</calcChain>
</file>

<file path=xl/sharedStrings.xml><?xml version="1.0" encoding="utf-8"?>
<sst xmlns="http://schemas.openxmlformats.org/spreadsheetml/2006/main" count="86" uniqueCount="75">
  <si>
    <t>Puan açıklamaları</t>
  </si>
  <si>
    <t>Zamanında ve Kaliteli İş Teslimi (Teknik, Proje, Destek vb.)</t>
  </si>
  <si>
    <t>İş teslim edemiyor.</t>
  </si>
  <si>
    <t>Son teslim tarihini sürekli geciktiriyor ve gerçeleştirilen işlerde bir çok hata çıkıyor. Sürekli takip ve uyarı gerektiriyor.</t>
  </si>
  <si>
    <t>Teslim tarihine genelde uyuyor, fakat takip ve uyarı gerektiriyor. Yapılan işlemlerde çok fazla hata çıkmıyor.</t>
  </si>
  <si>
    <t>Teslim tarihini asla geçirmiyor. İş minimum hata ile teslim ediliyor. Yakından takip etmek gerekmiyor, işlerin durumunu belirli aralıklar ile kendisi raporluyor. Müşteriden ve yöneticisinden yazılı teşekkür alır.</t>
  </si>
  <si>
    <t>Geri Bildirim</t>
  </si>
  <si>
    <t>Yapmıyor.</t>
  </si>
  <si>
    <t>Bazen yapıyor.</t>
  </si>
  <si>
    <t>Yapıyor.</t>
  </si>
  <si>
    <t>Yapıyor, ek olarak olası sorunları ve ya gözlemlediği durumları rapor ediyor, çözüm önerilerini sunuyor.</t>
  </si>
  <si>
    <t>4. Puana ek olarak, arkadaşlarını da bu konuda motive ediyor, ilham kaynağı oluyor ve arkadaşları da bu destekten memnuniyetlerini dile getiriyor.</t>
  </si>
  <si>
    <t>Sorumluluk Alma ve İşe Talip Olması</t>
  </si>
  <si>
    <t>Sorumluluk almıyor.</t>
  </si>
  <si>
    <t>İşinin gerektirdiği sorumluluğu alıyor, bazen işlere talip oluyor.</t>
  </si>
  <si>
    <t>İşinin gerektirdiği sorumlulukları alıyor, işlere gönüllü olarak talip oluyor, talip olduğu işleri hakkı ile sonuçlandırıyor.</t>
  </si>
  <si>
    <t>Ekip İçi ve Müşteri ile İlişkiler-İletişim</t>
  </si>
  <si>
    <t>Yapamıyor.</t>
  </si>
  <si>
    <t>Müşteri-ekip ile sadece teknik olarak konuşabiliyor, kendini çok doğru ifade edemiyor. Bazen şirketi zor durumda bırakabiliyor.</t>
  </si>
  <si>
    <t>3. Puana ek olarak, teknik iletişimin yanı sıra müşteri analizi yapabiliyor, ihtiyaçlarını belirleyerek bunlara uygun çözümleri önerebiliyor. Personle ile ilgili müşteriden olumlu geri bildirimler geliyor. Ekip arkadaşları ile iletişimi çok iyi seviyede</t>
  </si>
  <si>
    <t>4. puana ek olarak, gittiği müşterilerde yaptığı analizlerin sonucu önerdeği çözümlerin bir çoğu satışa dönüşebiliyor, personel ile ilgili müşterilerden sürekli olarak olumlu feedback geliyor ve talep ediliyor. Çalışma arkadaşlarına ilham kaynağı oluyor.</t>
  </si>
  <si>
    <t>Mesai Saatlerine Uyum</t>
  </si>
  <si>
    <t>3. puana ek olarak işlerini genellikle hafta sonu halletmeye özen gösteriyor, çok zorda kaldığı durumlarda hafta içi izin kullanıyor.</t>
  </si>
  <si>
    <t>4. puana ek olarak kendisi ile ilgili gördüğü teknik- bilgi eksiklerini gidermek için mesai mefhumu gözetmeden çalışıyor.</t>
  </si>
  <si>
    <t>Yeni Fikir ve Öneriler Sunulması</t>
  </si>
  <si>
    <t>Sunmuyor</t>
  </si>
  <si>
    <t>İstekli fakat bu doğrultuda bir çalışması yok.</t>
  </si>
  <si>
    <t>Yeni fikir ve öneriler sunuyor, çözüm önerilerini ve geliştirdiği demo'ları sunabiliyor.</t>
  </si>
  <si>
    <t>4. maddeye ek olarak ilgili performans döneminde fikir ve önerileri satışa dönüşüyor.</t>
  </si>
  <si>
    <t>Hedeflere Uyum</t>
  </si>
  <si>
    <t>Uymuyor</t>
  </si>
  <si>
    <t>Genellikle uymuyor.</t>
  </si>
  <si>
    <t>Uyuyor.</t>
  </si>
  <si>
    <t>Verilen hedeflerden fazlasını yapıyor.</t>
  </si>
  <si>
    <t>Verilen hedeflerin fazlasını yaparken etrafındaki arkadaşlarına da motivasyon kaynağı oluyor ve çalışma arkadaşlarına da hedeflere uymak konusunda yol gösteriyor.</t>
  </si>
  <si>
    <t>4. Puana ek olarak, işleri sürekli teslim tarihinden bir süre önce bitiriyor. Paralel iş yapıp raporlayabiliyor, ayrıca işin iyileştirilmesi ile ilgili gördüğü eksiklikleri  yöneticisi ile paylaşıp takibinin yapılmasını sağlıyor.</t>
  </si>
  <si>
    <t>Kendisi</t>
  </si>
  <si>
    <t>Ağırlık Puanı</t>
  </si>
  <si>
    <t>Alınan Puan</t>
  </si>
  <si>
    <t>Performans Değerlendirme Kriterleri</t>
  </si>
  <si>
    <t>Açıklamalar :</t>
  </si>
  <si>
    <t>Sorumluluk Alma ve İşe Talip Oluması</t>
  </si>
  <si>
    <t>Yüksek Performans (Efsane)</t>
  </si>
  <si>
    <t>Beklentinin Üzerinde</t>
  </si>
  <si>
    <t>Beklenen Düzey</t>
  </si>
  <si>
    <t>Kişisel Yetenekler Ortalam Puan :</t>
  </si>
  <si>
    <t>Beklentinin Altında</t>
  </si>
  <si>
    <t>Çok Çalışmalı</t>
  </si>
  <si>
    <t>Şirket Yöneticisi</t>
  </si>
  <si>
    <t>Yöneticisi</t>
  </si>
  <si>
    <t>Teknik Gelişim</t>
  </si>
  <si>
    <t>Kendi gelişimine katkıda bulunacak herhangi bir şey yapmıyor</t>
  </si>
  <si>
    <t>Uymuyor, sürekli gecikiyor yöneticisine bilgi vermiyor.</t>
  </si>
  <si>
    <t>Bazen mesai saatlerine uymuyor, uymadığı her gün için bilgilendirme yapmasa da genellikle yöneticisine bildiriyor</t>
  </si>
  <si>
    <t>Mesai saatlerine uyuyor, zaruri olarak geç kalacağı günlerde önden yöneticisine haber veriyor, zaruri olmayan durumlarda yöneticisinden izin alıyor</t>
  </si>
  <si>
    <t>Yeni fikir ve öneriler sunuyor fakat çözüm önerileri ve demo'lar iletemiyor.</t>
  </si>
  <si>
    <t>Şirket için eğitimlere katılıyor bunun haricinde kendini geliştirme adına bir icraatte bulunmuyor</t>
  </si>
  <si>
    <t>Şirket içi eğitimlere katılıyor ve aylık olarak makale yazarak yayınlıyor</t>
  </si>
  <si>
    <t>Kendinde eksik gördüğü konular hakkında yöneticisine bilgi veriyor ve kendi makale konularını belirliyor. Makalelerinde herhangi bir gecikme bulunmuyor</t>
  </si>
  <si>
    <t>4. maddeye ek olarak şirket içerisinde eğitiminin alınması gerektiğini düşündüğü konuları yöneticisi ile paylaşıyor. Kendi bildiği konularda eğitim vermeye ve ekip arkadaşlarının eksikliklerini gidermeye gönüllü oluyor</t>
  </si>
  <si>
    <t>Kod Kalitesi</t>
  </si>
  <si>
    <t>Kod kalitesine dikkat etmiyor</t>
  </si>
  <si>
    <t>Yazdığı kodlarda kısmen kod kalitesini sağlamaya çalışıyor</t>
  </si>
  <si>
    <t>Yazdığı kodlarda kod kalitesini önemsiyor ve standartlara sürekli olarak uyuyor ancak code review yapmıyor</t>
  </si>
  <si>
    <t>Yazdığı kodlarda kod kalitesini gözetiyor sürekli olarak code review yaparak eksik ya da yanlış gördüğü kısımları düzeltmeye çalışıyor</t>
  </si>
  <si>
    <t>4. maddeye ek olarak şirket içerisindeki projelerde kodlama standartları oluşturmaya çalışıyor ve fikirlerini yöneticisi ile paylaşarak şirketin ve ekibin gelişimine katkı sağlamayı amaçlıyor</t>
  </si>
  <si>
    <t>Müşteri-ekip ile teknik iletişimi gerçekleştirebiliyor. Kendini doğru ifade ediyor, Win young 'ı zor durumda bırakacak hareketlerden uzak duruyor.</t>
  </si>
  <si>
    <t>Bug Rate</t>
  </si>
  <si>
    <t>Yaptığı geliştirmelerde bazen hata çıkıyor,testlerine özen göstermeye çalışıyor</t>
  </si>
  <si>
    <t>Yaptığı geliştirmelerde nadiren hata oluyor,hata olmaması için gereken testleri uçtan uca gerçekleştiriyor</t>
  </si>
  <si>
    <t>Yaptığı geliştirmelerde hep hata çıkıyor. Devreye alımlarda projeyi zora sokuyor</t>
  </si>
  <si>
    <t>Yaptığı geliştirmelerde hata çıkmıyor. Bunun yanında karşılaştığı hataları ekiple paylaşarak arkadaşlarının gelişimine katkı sağlıyor</t>
  </si>
  <si>
    <t>4. Maddeye ek olarak kendi geliştirmediği modüllerde de code review yaparak hata potansiyeli olacak kısımların tespitini ve bildirimini sağlıyor. Proje bazında karşılaşılabilecek hatalar ve çözümleri için doküman üretiyor</t>
  </si>
  <si>
    <t>Bir Sonraki Performans Dönemine Kadar Gerçekleştirilmesi Gereken Hedefler(Haziran 2022) :</t>
  </si>
  <si>
    <t>Personel : Mahsun Akay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</si>
</sst>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0" fillId="2" borderId="1" xfId="0" applyFill="1" applyBorder="1" applyAlignment="1">
      <alignment horizont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1" fillId="3" borderId="2" xfId="0" applyFont="1" applyFill="1" applyBorder="1" applyAlignment="1">
      <alignment horizontal="left"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1" xfId="0" applyBorder="1"/>
    <xf numFmtId="0" fontId="1" fillId="0" borderId="2" xfId="0" applyFont="1"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0" borderId="8" xfId="0" applyFont="1" applyBorder="1" applyAlignment="1">
      <alignment horizontal="center"/>
    </xf>
    <xf numFmtId="164" fontId="1" fillId="0" borderId="8" xfId="0" applyNumberFormat="1" applyFont="1" applyBorder="1" applyAlignment="1">
      <alignment horizontal="center"/>
    </xf>
    <xf numFmtId="0" fontId="1" fillId="0" borderId="0" xfId="0" applyFont="1" applyAlignment="1">
      <alignment horizontal="center"/>
    </xf>
    <xf numFmtId="0" fontId="0" fillId="0" borderId="0" xfId="0" applyAlignment="1">
      <alignment wrapText="1"/>
    </xf>
    <xf numFmtId="0" fontId="1" fillId="0" borderId="9" xfId="0" applyFont="1" applyBorder="1" applyAlignment="1">
      <alignment horizontal="center"/>
    </xf>
    <xf numFmtId="0" fontId="0" fillId="0" borderId="10" xfId="0" applyBorder="1"/>
    <xf numFmtId="0" fontId="1" fillId="0" borderId="11" xfId="0" applyFont="1" applyBorder="1" applyAlignment="1">
      <alignment horizontal="center"/>
    </xf>
    <xf numFmtId="0" fontId="0" fillId="0" borderId="12" xfId="0" applyBorder="1" applyAlignment="1">
      <alignment horizontal="center"/>
    </xf>
    <xf numFmtId="164" fontId="4" fillId="6" borderId="1" xfId="0" applyNumberFormat="1" applyFont="1" applyFill="1" applyBorder="1" applyAlignment="1">
      <alignment horizontal="center"/>
    </xf>
    <xf numFmtId="0" fontId="1" fillId="0" borderId="15" xfId="0" applyFont="1" applyBorder="1" applyAlignment="1">
      <alignment horizontal="center"/>
    </xf>
    <xf numFmtId="0" fontId="0" fillId="0" borderId="16" xfId="0" applyBorder="1"/>
    <xf numFmtId="0" fontId="0" fillId="0" borderId="1" xfId="0" applyFill="1" applyBorder="1"/>
    <xf numFmtId="0" fontId="1" fillId="4" borderId="2" xfId="0" applyFont="1" applyFill="1" applyBorder="1" applyAlignment="1">
      <alignment horizontal="left"/>
    </xf>
    <xf numFmtId="0" fontId="1" fillId="4" borderId="0" xfId="0" applyFont="1" applyFill="1" applyAlignment="1">
      <alignment horizontal="left"/>
    </xf>
    <xf numFmtId="0" fontId="1" fillId="4" borderId="5" xfId="0" applyFont="1" applyFill="1" applyBorder="1" applyAlignment="1">
      <alignment horizontal="left"/>
    </xf>
    <xf numFmtId="0" fontId="1" fillId="4" borderId="4" xfId="0" applyFont="1" applyFill="1" applyBorder="1" applyAlignment="1">
      <alignment horizontal="left"/>
    </xf>
    <xf numFmtId="0" fontId="1" fillId="6" borderId="2" xfId="0" applyFont="1" applyFill="1" applyBorder="1" applyAlignment="1">
      <alignment horizontal="right"/>
    </xf>
    <xf numFmtId="0" fontId="1" fillId="6" borderId="13" xfId="0" applyFont="1" applyFill="1" applyBorder="1" applyAlignment="1">
      <alignment horizontal="right"/>
    </xf>
    <xf numFmtId="0" fontId="1" fillId="6" borderId="14" xfId="0" applyFont="1" applyFill="1" applyBorder="1" applyAlignment="1">
      <alignment horizontal="right"/>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tabSelected="1" workbookViewId="0">
      <selection activeCell="C10" sqref="C10"/>
    </sheetView>
  </sheetViews>
  <sheetFormatPr defaultRowHeight="14.4" x14ac:dyDescent="0.3"/>
  <cols>
    <col min="1" max="1" width="6.6640625" bestFit="1" customWidth="1"/>
    <col min="2" max="2" width="81.44140625" customWidth="1"/>
    <col min="3" max="3" width="9.5546875" customWidth="1"/>
    <col min="4" max="4" width="14.109375" customWidth="1"/>
    <col min="5" max="5" width="18.33203125" customWidth="1"/>
    <col min="6" max="6" width="12.5546875" customWidth="1"/>
    <col min="7" max="7" width="13.6640625" bestFit="1" customWidth="1"/>
    <col min="8" max="8" width="6.44140625" customWidth="1"/>
    <col min="9" max="9" width="15.33203125" customWidth="1"/>
    <col min="10" max="10" width="25.33203125" customWidth="1"/>
    <col min="11" max="11" width="26.5546875" customWidth="1"/>
  </cols>
  <sheetData>
    <row r="1" spans="1:9" ht="16.2" thickBot="1" x14ac:dyDescent="0.35">
      <c r="A1" s="5"/>
      <c r="B1" s="6" t="s">
        <v>74</v>
      </c>
      <c r="C1" s="7" t="s">
        <v>36</v>
      </c>
      <c r="D1" s="7" t="s">
        <v>49</v>
      </c>
      <c r="E1" s="7" t="s">
        <v>48</v>
      </c>
      <c r="F1" s="8" t="s">
        <v>37</v>
      </c>
      <c r="G1" s="2" t="s">
        <v>38</v>
      </c>
    </row>
    <row r="2" spans="1:9" ht="15" thickBot="1" x14ac:dyDescent="0.35">
      <c r="A2" s="9"/>
      <c r="B2" s="25" t="s">
        <v>39</v>
      </c>
      <c r="C2" s="26"/>
      <c r="D2" s="26"/>
      <c r="E2" s="26"/>
      <c r="F2" s="27"/>
      <c r="G2" s="28"/>
      <c r="I2" t="s">
        <v>40</v>
      </c>
    </row>
    <row r="3" spans="1:9" ht="15" thickBot="1" x14ac:dyDescent="0.35">
      <c r="A3" s="2">
        <v>1</v>
      </c>
      <c r="B3" s="10" t="s">
        <v>67</v>
      </c>
      <c r="C3" s="11">
        <v>3</v>
      </c>
      <c r="D3" s="11"/>
      <c r="E3" s="12"/>
      <c r="F3" s="13">
        <v>10</v>
      </c>
      <c r="G3" s="14">
        <f>(((C3*F3)+(D3*F3*2)+(E3*F3*2))/3)/16.6</f>
        <v>0.60240963855421681</v>
      </c>
    </row>
    <row r="4" spans="1:9" ht="15" thickBot="1" x14ac:dyDescent="0.35">
      <c r="A4" s="2">
        <v>2</v>
      </c>
      <c r="B4" s="10" t="s">
        <v>1</v>
      </c>
      <c r="C4" s="11">
        <v>3</v>
      </c>
      <c r="D4" s="11"/>
      <c r="E4" s="12"/>
      <c r="F4" s="13">
        <v>20</v>
      </c>
      <c r="G4" s="14">
        <f>(((C4*F4)+(D4*F4*2)+(E4*F4*2))/3)/33.5</f>
        <v>0.59701492537313428</v>
      </c>
    </row>
    <row r="5" spans="1:9" ht="15" thickBot="1" x14ac:dyDescent="0.35">
      <c r="A5" s="2">
        <v>3</v>
      </c>
      <c r="B5" s="10" t="s">
        <v>6</v>
      </c>
      <c r="C5" s="11">
        <v>4</v>
      </c>
      <c r="D5" s="11"/>
      <c r="E5" s="12"/>
      <c r="F5" s="13">
        <v>10</v>
      </c>
      <c r="G5" s="14">
        <f t="shared" ref="G5" si="0">(((C5*F5)+(D5*F5*2)+(E5*F5*2))/3)/16.6</f>
        <v>0.80321285140562249</v>
      </c>
    </row>
    <row r="6" spans="1:9" ht="15" thickBot="1" x14ac:dyDescent="0.35">
      <c r="A6" s="2">
        <v>4</v>
      </c>
      <c r="B6" s="10" t="s">
        <v>41</v>
      </c>
      <c r="C6" s="11">
        <v>3</v>
      </c>
      <c r="D6" s="11"/>
      <c r="E6" s="12"/>
      <c r="F6" s="15">
        <v>20</v>
      </c>
      <c r="G6" s="14">
        <f>(((C6*F6)+(D6*F6*2)+(E6*F6*2))/3)/33.5</f>
        <v>0.59701492537313428</v>
      </c>
    </row>
    <row r="7" spans="1:9" ht="15" thickBot="1" x14ac:dyDescent="0.35">
      <c r="A7" s="2">
        <v>5</v>
      </c>
      <c r="B7" s="10" t="s">
        <v>16</v>
      </c>
      <c r="C7" s="11">
        <v>3</v>
      </c>
      <c r="D7" s="11"/>
      <c r="E7" s="12"/>
      <c r="F7" s="13">
        <v>5</v>
      </c>
      <c r="G7" s="14">
        <f>(((C7*F7)+(D7*F7*2)+(E7*F7*2))/3)/8.3</f>
        <v>0.60240963855421681</v>
      </c>
    </row>
    <row r="8" spans="1:9" ht="15" thickBot="1" x14ac:dyDescent="0.35">
      <c r="A8" s="2">
        <v>6</v>
      </c>
      <c r="B8" s="10" t="s">
        <v>21</v>
      </c>
      <c r="C8" s="11">
        <v>3</v>
      </c>
      <c r="D8" s="11"/>
      <c r="E8" s="12"/>
      <c r="F8" s="13">
        <v>5</v>
      </c>
      <c r="G8" s="14">
        <f t="shared" ref="G8:G12" si="1">(((C8*F8)+(D8*F8*2)+(E8*F8*2))/3)/8.3</f>
        <v>0.60240963855421681</v>
      </c>
    </row>
    <row r="9" spans="1:9" ht="15" thickBot="1" x14ac:dyDescent="0.35">
      <c r="A9" s="2">
        <v>7</v>
      </c>
      <c r="B9" s="10" t="s">
        <v>24</v>
      </c>
      <c r="C9" s="11">
        <v>3</v>
      </c>
      <c r="D9" s="11"/>
      <c r="E9" s="12"/>
      <c r="F9" s="13">
        <v>5</v>
      </c>
      <c r="G9" s="14">
        <f t="shared" si="1"/>
        <v>0.60240963855421681</v>
      </c>
    </row>
    <row r="10" spans="1:9" ht="15" thickBot="1" x14ac:dyDescent="0.35">
      <c r="A10" s="2">
        <v>8</v>
      </c>
      <c r="B10" s="10" t="s">
        <v>50</v>
      </c>
      <c r="C10" s="11">
        <v>4</v>
      </c>
      <c r="D10" s="11"/>
      <c r="E10" s="12"/>
      <c r="F10" s="13">
        <v>20</v>
      </c>
      <c r="G10" s="14">
        <f>(((C10*F10)+(D10*F10*2)+(E10*F10*2))/3)/33.5</f>
        <v>0.79601990049751248</v>
      </c>
    </row>
    <row r="11" spans="1:9" ht="15" thickBot="1" x14ac:dyDescent="0.35">
      <c r="A11" s="2">
        <v>9</v>
      </c>
      <c r="B11" s="10" t="s">
        <v>60</v>
      </c>
      <c r="C11" s="11">
        <v>4</v>
      </c>
      <c r="D11" s="11"/>
      <c r="E11" s="12"/>
      <c r="F11" s="13">
        <v>20</v>
      </c>
      <c r="G11" s="14">
        <f>(((C11*F11)+(D11*F11*2)+(E11*F11*2))/3)/33.5</f>
        <v>0.79601990049751248</v>
      </c>
    </row>
    <row r="12" spans="1:9" x14ac:dyDescent="0.3">
      <c r="A12" s="2">
        <v>10</v>
      </c>
      <c r="B12" s="10" t="s">
        <v>29</v>
      </c>
      <c r="C12" s="11">
        <v>3</v>
      </c>
      <c r="D12" s="11"/>
      <c r="E12" s="12"/>
      <c r="F12" s="13">
        <v>5</v>
      </c>
      <c r="G12" s="14">
        <f t="shared" si="1"/>
        <v>0.60240963855421681</v>
      </c>
    </row>
    <row r="13" spans="1:9" ht="21" x14ac:dyDescent="0.4">
      <c r="A13" s="20"/>
      <c r="B13" s="29" t="s">
        <v>45</v>
      </c>
      <c r="C13" s="30"/>
      <c r="D13" s="30"/>
      <c r="E13" s="30"/>
      <c r="F13" s="31"/>
      <c r="G13" s="21">
        <f>SUM(G3:G12)/10</f>
        <v>0.66013306959179996</v>
      </c>
    </row>
    <row r="15" spans="1:9" x14ac:dyDescent="0.3">
      <c r="A15" s="9"/>
      <c r="B15" s="9" t="s">
        <v>73</v>
      </c>
    </row>
    <row r="16" spans="1:9" x14ac:dyDescent="0.3">
      <c r="A16" s="2">
        <v>1</v>
      </c>
      <c r="B16" s="9"/>
    </row>
    <row r="17" spans="1:11" x14ac:dyDescent="0.3">
      <c r="A17" s="2">
        <v>2</v>
      </c>
      <c r="B17" s="9"/>
      <c r="J17" s="16"/>
      <c r="K17" s="16"/>
    </row>
    <row r="18" spans="1:11" x14ac:dyDescent="0.3">
      <c r="A18" s="2">
        <v>3</v>
      </c>
      <c r="B18" s="9"/>
    </row>
    <row r="19" spans="1:11" x14ac:dyDescent="0.3">
      <c r="A19" s="2">
        <v>4</v>
      </c>
      <c r="B19" s="24"/>
      <c r="J19" s="17">
        <v>5</v>
      </c>
      <c r="K19" s="18" t="s">
        <v>42</v>
      </c>
    </row>
    <row r="20" spans="1:11" x14ac:dyDescent="0.3">
      <c r="A20" s="2">
        <v>5</v>
      </c>
      <c r="B20" s="24"/>
      <c r="J20" s="19">
        <v>4</v>
      </c>
      <c r="K20" s="18" t="s">
        <v>43</v>
      </c>
    </row>
    <row r="21" spans="1:11" x14ac:dyDescent="0.3">
      <c r="J21" s="19">
        <v>3</v>
      </c>
      <c r="K21" s="18" t="s">
        <v>44</v>
      </c>
    </row>
    <row r="22" spans="1:11" x14ac:dyDescent="0.3">
      <c r="J22" s="19">
        <v>2</v>
      </c>
      <c r="K22" s="18" t="s">
        <v>46</v>
      </c>
    </row>
    <row r="23" spans="1:11" ht="15" thickBot="1" x14ac:dyDescent="0.35">
      <c r="J23" s="22">
        <v>1</v>
      </c>
      <c r="K23" s="23" t="s">
        <v>47</v>
      </c>
    </row>
  </sheetData>
  <mergeCells count="2">
    <mergeCell ref="B2:G2"/>
    <mergeCell ref="B13:F13"/>
  </mergeCells>
  <conditionalFormatting sqref="J19:J23">
    <cfRule type="colorScale" priority="1">
      <colorScale>
        <cfvo type="min"/>
        <cfvo type="percentile" val="50"/>
        <cfvo type="max"/>
        <color rgb="FFF8696B"/>
        <color rgb="FFFCFCFF"/>
        <color rgb="FF5A8AC6"/>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7E527-21D3-41B0-A654-B861CA75997F}">
  <dimension ref="A1:G12"/>
  <sheetViews>
    <sheetView topLeftCell="A7" workbookViewId="0">
      <selection activeCell="G4" sqref="G4"/>
    </sheetView>
  </sheetViews>
  <sheetFormatPr defaultRowHeight="14.4" x14ac:dyDescent="0.3"/>
  <cols>
    <col min="1" max="1" width="2.6640625" bestFit="1" customWidth="1"/>
    <col min="2" max="2" width="57.6640625" customWidth="1"/>
    <col min="3" max="3" width="24.33203125" bestFit="1" customWidth="1"/>
    <col min="4" max="4" width="28" bestFit="1" customWidth="1"/>
    <col min="5" max="5" width="25.5546875" bestFit="1" customWidth="1"/>
    <col min="6" max="6" width="25" bestFit="1" customWidth="1"/>
    <col min="7" max="7" width="27.6640625" customWidth="1"/>
  </cols>
  <sheetData>
    <row r="1" spans="1:7" x14ac:dyDescent="0.3">
      <c r="C1" s="32" t="s">
        <v>0</v>
      </c>
      <c r="D1" s="32"/>
      <c r="E1" s="32"/>
      <c r="F1" s="32"/>
      <c r="G1" s="32"/>
    </row>
    <row r="2" spans="1:7" x14ac:dyDescent="0.3">
      <c r="C2" s="1">
        <v>1</v>
      </c>
      <c r="D2" s="1">
        <v>2</v>
      </c>
      <c r="E2" s="1">
        <v>3</v>
      </c>
      <c r="F2" s="1">
        <v>4</v>
      </c>
      <c r="G2" s="1">
        <v>5</v>
      </c>
    </row>
    <row r="3" spans="1:7" ht="108" customHeight="1" x14ac:dyDescent="0.3">
      <c r="A3" s="2">
        <v>1</v>
      </c>
      <c r="B3" s="3" t="s">
        <v>67</v>
      </c>
      <c r="C3" s="4" t="s">
        <v>70</v>
      </c>
      <c r="D3" s="4" t="s">
        <v>68</v>
      </c>
      <c r="E3" s="4" t="s">
        <v>69</v>
      </c>
      <c r="F3" s="4" t="s">
        <v>71</v>
      </c>
      <c r="G3" s="4" t="s">
        <v>72</v>
      </c>
    </row>
    <row r="4" spans="1:7" ht="84" x14ac:dyDescent="0.3">
      <c r="A4" s="2">
        <v>2</v>
      </c>
      <c r="B4" s="3" t="s">
        <v>1</v>
      </c>
      <c r="C4" s="4" t="s">
        <v>2</v>
      </c>
      <c r="D4" s="4" t="s">
        <v>3</v>
      </c>
      <c r="E4" s="4" t="s">
        <v>4</v>
      </c>
      <c r="F4" s="4" t="s">
        <v>5</v>
      </c>
      <c r="G4" s="4" t="s">
        <v>35</v>
      </c>
    </row>
    <row r="5" spans="1:7" ht="48" x14ac:dyDescent="0.3">
      <c r="A5" s="2">
        <v>4</v>
      </c>
      <c r="B5" s="3" t="s">
        <v>6</v>
      </c>
      <c r="C5" s="4" t="s">
        <v>7</v>
      </c>
      <c r="D5" s="4" t="s">
        <v>8</v>
      </c>
      <c r="E5" s="4" t="s">
        <v>9</v>
      </c>
      <c r="F5" s="4" t="s">
        <v>10</v>
      </c>
      <c r="G5" s="4" t="s">
        <v>11</v>
      </c>
    </row>
    <row r="6" spans="1:7" ht="48" x14ac:dyDescent="0.3">
      <c r="A6" s="2">
        <v>5</v>
      </c>
      <c r="B6" s="3" t="s">
        <v>12</v>
      </c>
      <c r="C6" s="4" t="s">
        <v>13</v>
      </c>
      <c r="D6" s="4" t="s">
        <v>8</v>
      </c>
      <c r="E6" s="4" t="s">
        <v>14</v>
      </c>
      <c r="F6" s="4" t="s">
        <v>15</v>
      </c>
      <c r="G6" s="4" t="s">
        <v>11</v>
      </c>
    </row>
    <row r="7" spans="1:7" ht="96" x14ac:dyDescent="0.3">
      <c r="A7" s="2">
        <v>6</v>
      </c>
      <c r="B7" s="3" t="s">
        <v>16</v>
      </c>
      <c r="C7" s="4" t="s">
        <v>17</v>
      </c>
      <c r="D7" s="4" t="s">
        <v>18</v>
      </c>
      <c r="E7" s="4" t="s">
        <v>66</v>
      </c>
      <c r="F7" s="4" t="s">
        <v>19</v>
      </c>
      <c r="G7" s="4" t="s">
        <v>20</v>
      </c>
    </row>
    <row r="8" spans="1:7" ht="60" x14ac:dyDescent="0.3">
      <c r="A8" s="2">
        <v>7</v>
      </c>
      <c r="B8" s="3" t="s">
        <v>21</v>
      </c>
      <c r="C8" s="4" t="s">
        <v>52</v>
      </c>
      <c r="D8" s="4" t="s">
        <v>53</v>
      </c>
      <c r="E8" s="4" t="s">
        <v>54</v>
      </c>
      <c r="F8" s="4" t="s">
        <v>22</v>
      </c>
      <c r="G8" s="4" t="s">
        <v>23</v>
      </c>
    </row>
    <row r="9" spans="1:7" ht="36" x14ac:dyDescent="0.3">
      <c r="A9" s="2">
        <v>8</v>
      </c>
      <c r="B9" s="3" t="s">
        <v>24</v>
      </c>
      <c r="C9" s="4" t="s">
        <v>25</v>
      </c>
      <c r="D9" s="4" t="s">
        <v>26</v>
      </c>
      <c r="E9" s="4" t="s">
        <v>55</v>
      </c>
      <c r="F9" s="4" t="s">
        <v>27</v>
      </c>
      <c r="G9" s="4" t="s">
        <v>28</v>
      </c>
    </row>
    <row r="10" spans="1:7" ht="84" x14ac:dyDescent="0.3">
      <c r="A10" s="2">
        <v>9</v>
      </c>
      <c r="B10" s="3" t="s">
        <v>50</v>
      </c>
      <c r="C10" s="4" t="s">
        <v>51</v>
      </c>
      <c r="D10" s="4" t="s">
        <v>56</v>
      </c>
      <c r="E10" s="4" t="s">
        <v>57</v>
      </c>
      <c r="F10" s="4" t="s">
        <v>58</v>
      </c>
      <c r="G10" s="4" t="s">
        <v>59</v>
      </c>
    </row>
    <row r="11" spans="1:7" ht="96.75" customHeight="1" x14ac:dyDescent="0.3">
      <c r="A11" s="2"/>
      <c r="B11" s="3" t="s">
        <v>60</v>
      </c>
      <c r="C11" s="4" t="s">
        <v>61</v>
      </c>
      <c r="D11" s="4" t="s">
        <v>62</v>
      </c>
      <c r="E11" s="4" t="s">
        <v>63</v>
      </c>
      <c r="F11" s="4" t="s">
        <v>64</v>
      </c>
      <c r="G11" s="4" t="s">
        <v>65</v>
      </c>
    </row>
    <row r="12" spans="1:7" ht="60" x14ac:dyDescent="0.3">
      <c r="A12" s="2">
        <v>10</v>
      </c>
      <c r="B12" s="3" t="s">
        <v>29</v>
      </c>
      <c r="C12" s="4" t="s">
        <v>30</v>
      </c>
      <c r="D12" s="4" t="s">
        <v>31</v>
      </c>
      <c r="E12" s="4" t="s">
        <v>32</v>
      </c>
      <c r="F12" s="4" t="s">
        <v>33</v>
      </c>
      <c r="G12" s="4" t="s">
        <v>34</v>
      </c>
    </row>
  </sheetData>
  <mergeCells count="1">
    <mergeCell ref="C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WY-HasanBasri</dc:creator>
  <cp:lastModifiedBy>Mahsun Akay</cp:lastModifiedBy>
  <dcterms:created xsi:type="dcterms:W3CDTF">2015-06-05T18:19:34Z</dcterms:created>
  <dcterms:modified xsi:type="dcterms:W3CDTF">2021-11-15T14:10:00Z</dcterms:modified>
</cp:coreProperties>
</file>